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9200" windowHeight="11265"/>
  </bookViews>
  <sheets>
    <sheet name="НА 01.03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40" i="1" l="1"/>
  <c r="O40" i="1"/>
  <c r="P40" i="1"/>
  <c r="Q40" i="1"/>
  <c r="R40" i="1"/>
  <c r="M40" i="1"/>
</calcChain>
</file>

<file path=xl/sharedStrings.xml><?xml version="1.0" encoding="utf-8"?>
<sst xmlns="http://schemas.openxmlformats.org/spreadsheetml/2006/main" count="244" uniqueCount="106">
  <si>
    <t>Классификация доходов бюджета</t>
  </si>
  <si>
    <t>Прогноз доходов бюджета на 2020г. (первоначальный)</t>
  </si>
  <si>
    <t>Прогноз доходов бюджета на 2020г  (с учетом внесенных изменений)</t>
  </si>
  <si>
    <t>Кассовые поступления по состоянию на "1" апреля (июля, октября) 2020 года</t>
  </si>
  <si>
    <t>Оценка исполнения текущий финансовый год</t>
  </si>
  <si>
    <t>Прогноз доходов бюджета</t>
  </si>
  <si>
    <t/>
  </si>
  <si>
    <t>ОКТМО</t>
  </si>
  <si>
    <t>код</t>
  </si>
  <si>
    <t>ИНН</t>
  </si>
  <si>
    <t>КПП</t>
  </si>
  <si>
    <t xml:space="preserve">на 2021 год </t>
  </si>
  <si>
    <t xml:space="preserve">на 2022 год </t>
  </si>
  <si>
    <t>1  НАЛОГОВЫЕ И НЕНАЛОГОВЫЕ ДОХОДЫ</t>
  </si>
  <si>
    <t>Наименование группы источников доходов бюджетов, в которую входит источник дохода бюджета</t>
  </si>
  <si>
    <t>Наименование источника дохода бюджета</t>
  </si>
  <si>
    <t>Информация об органах государственной власти Кемеровской области, казенных учреждениях, иных организациях, осуществляющих бюджетные полномочия главных администраторов доходов бюджета</t>
  </si>
  <si>
    <t>наименование</t>
  </si>
  <si>
    <t>код ГАДБ</t>
  </si>
  <si>
    <t>наименование главного администратора доходов бюджета</t>
  </si>
  <si>
    <t>Информация о публично-правовом образовании, в доход бюджета которого зачисляются платежи, являющиеся источником дохода бюджета</t>
  </si>
  <si>
    <t>тыс. руб.</t>
  </si>
  <si>
    <t xml:space="preserve">Номер реестровой записи  </t>
  </si>
  <si>
    <t>код по реестру участника бюджетного процесса</t>
  </si>
  <si>
    <t>Приложение к письму</t>
  </si>
  <si>
    <t>от ___________________</t>
  </si>
  <si>
    <t>1 01 02010 01 1000 110</t>
  </si>
  <si>
    <t>1 01 02010 01 2100 110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</si>
  <si>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</si>
  <si>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</si>
  <si>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1 01 02030 01 1000 110</t>
  </si>
  <si>
    <t>1 01 02030 01 2100 110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</si>
  <si>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</si>
  <si>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</si>
  <si>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</si>
  <si>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</si>
  <si>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</si>
  <si>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</si>
  <si>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</si>
  <si>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</si>
  <si>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</si>
  <si>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</si>
  <si>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1 06 01030 13 2100 110</t>
  </si>
  <si>
    <t>Транспортный налог с организаций</t>
  </si>
  <si>
    <t>1 06 04011 02 1000 110</t>
  </si>
  <si>
    <t>Транспортный налог с физических лиц</t>
  </si>
  <si>
    <t>1 06 04012 02 1000 110</t>
  </si>
  <si>
    <t>1 06 04012 02 2100 110</t>
  </si>
  <si>
    <t>1 06 06033 13 1000 110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</si>
  <si>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</si>
  <si>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</si>
  <si>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</si>
  <si>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1 06 06043 13 2100 110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</si>
  <si>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</si>
  <si>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</si>
  <si>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</si>
  <si>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</si>
  <si>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</si>
  <si>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</si>
  <si>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Дотации бюджетам городских поселений на выравнивание бюджетной обеспеченности из бюджетов муниципальных районов</t>
  </si>
  <si>
    <t>2 02 16001 13 0000 150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</si>
  <si>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</si>
  <si>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</si>
  <si>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</si>
  <si>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2 02 35118 13 0000 150</t>
  </si>
  <si>
    <t>Прочие межбюджетные трансферты, передаваемые бюджетам городских поселений</t>
  </si>
  <si>
    <t>2 02 49999 13 0000 150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</si>
  <si>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</si>
  <si>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</si>
  <si>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МЕЖРАЙОННАЯ ИНСПЕКЦИЯ ФЕДЕРАЛЬНОЙ НАЛОГОВОЙ СЛУЖБЫ № 13 ПО КЕМЕРОВСКОЙ ОБЛАСТИ</t>
  </si>
  <si>
    <t>001А5463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</si>
  <si>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</si>
  <si>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</si>
  <si>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</si>
  <si>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</si>
  <si>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</si>
  <si>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</si>
  <si>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ФЕДЕРАЛЬНОЕ КАЗНАЧЕЙСТВО</t>
  </si>
  <si>
    <t>00100100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</si>
  <si>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</si>
  <si>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</si>
  <si>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</si>
  <si>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</si>
  <si>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</si>
  <si>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</si>
  <si>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</si>
  <si>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</si>
  <si>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2  БЕЗВОЗМЕЗДНЫЕ ПОСТУПЛЕНИЯ</t>
  </si>
  <si>
    <t>1 08 04020 01 1000 110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</si>
  <si>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</si>
  <si>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</si>
  <si>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Сводный реестр источников доходов бюджета Казского городского поселения</t>
  </si>
  <si>
    <t>КАЗСКОЕ ГОРОДСКОЕ ПОСЕЛЕНИЕ ТАШТАГОЛЬСКОГО РАЙОНА</t>
  </si>
  <si>
    <t>АДМИНИСТРАЦИЯ КАЗСКОГО ГОРОДСКОГО ПОСЕЛЕНИЯ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</si>
  <si>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</si>
  <si>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</si>
  <si>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1 01 02020 01 2100 110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</si>
  <si>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</si>
  <si>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</si>
  <si>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</si>
  <si>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</si>
  <si>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</si>
  <si>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</si>
  <si>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1 17 01050 13 0000 180</t>
  </si>
  <si>
    <t>Невыясненные поступления, зачисляемые в бюджеты городских поселений</t>
  </si>
  <si>
    <t>1 06 06033 13 2100 110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</si>
</sst>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2">
      <alignment horizontal="center" vertical="center" wrapText="1"/>
    </xf>
    <xf numFmtId="164" fontId="8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4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7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9" fillId="0" borderId="4" xfId="2" applyNumberFormat="1" applyFont="1" applyBorder="1"/>
    <xf numFmtId="0" fontId="10" fillId="0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5" fontId="7" fillId="0" borderId="4" xfId="2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3">
    <cellStyle name="xl3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C34" zoomScale="70" zoomScaleNormal="70" workbookViewId="0">
      <selection activeCell="S39" sqref="S39"/>
    </sheetView>
  </sheetViews>
  <sheetFormatPr defaultColWidth="9.140625" defaultRowHeight="18.75" x14ac:dyDescent="0.3"/>
  <cols>
    <col min="1" max="1" width="15.140625" style="1" customWidth="1"/>
    <col min="2" max="2" width="20.5703125" style="1" customWidth="1"/>
    <col min="3" max="3" width="19.5703125" style="1" customWidth="1"/>
    <col min="4" max="4" width="11.7109375" style="1" customWidth="1"/>
    <col min="5" max="5" width="26.28515625" style="1" customWidth="1"/>
    <col min="6" max="6" width="20.42578125" style="1" customWidth="1"/>
    <col min="7" max="7" width="28.28515625" style="1" customWidth="1"/>
    <col min="8" max="8" width="6.5703125" style="1" customWidth="1"/>
    <col min="9" max="9" width="21" style="1" customWidth="1"/>
    <col min="10" max="10" width="12" style="1" customWidth="1"/>
    <col min="11" max="11" width="10.85546875" style="1" customWidth="1"/>
    <col min="12" max="12" width="14.85546875" style="1" bestFit="1" customWidth="1"/>
    <col min="13" max="13" width="17.5703125" style="1" customWidth="1"/>
    <col min="14" max="14" width="15.7109375" style="1" customWidth="1"/>
    <col min="15" max="15" width="13.7109375" style="1" customWidth="1"/>
    <col min="16" max="16" width="11.28515625" style="1" customWidth="1"/>
    <col min="17" max="17" width="12.7109375" style="1" bestFit="1" customWidth="1"/>
    <col min="18" max="18" width="12" style="1" bestFit="1" customWidth="1"/>
    <col min="19" max="16384" width="9.140625" style="1"/>
  </cols>
  <sheetData>
    <row r="1" spans="1:18" x14ac:dyDescent="0.3">
      <c r="P1" s="1" t="s">
        <v>24</v>
      </c>
    </row>
    <row r="2" spans="1:18" x14ac:dyDescent="0.3">
      <c r="P2" s="1" t="s">
        <v>25</v>
      </c>
    </row>
    <row r="3" spans="1:18" ht="20.25" x14ac:dyDescent="0.3">
      <c r="A3" s="30" t="s">
        <v>91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8.75" customHeight="1" x14ac:dyDescent="0.3">
      <c r="R4" s="7" t="s">
        <v>21</v>
      </c>
    </row>
    <row r="5" spans="1:18" ht="106.15" customHeight="1" x14ac:dyDescent="0.3">
      <c r="A5" s="34" t="s">
        <v>22</v>
      </c>
      <c r="B5" s="32" t="s">
        <v>14</v>
      </c>
      <c r="C5" s="31" t="s">
        <v>20</v>
      </c>
      <c r="D5" s="31"/>
      <c r="E5" s="32" t="s">
        <v>15</v>
      </c>
      <c r="F5" s="31" t="s">
        <v>0</v>
      </c>
      <c r="G5" s="31"/>
      <c r="H5" s="36" t="s">
        <v>16</v>
      </c>
      <c r="I5" s="37"/>
      <c r="J5" s="37"/>
      <c r="K5" s="37"/>
      <c r="L5" s="38"/>
      <c r="M5" s="32" t="s">
        <v>1</v>
      </c>
      <c r="N5" s="32" t="s">
        <v>2</v>
      </c>
      <c r="O5" s="32" t="s">
        <v>3</v>
      </c>
      <c r="P5" s="32" t="s">
        <v>4</v>
      </c>
      <c r="Q5" s="36" t="s">
        <v>5</v>
      </c>
      <c r="R5" s="38"/>
    </row>
    <row r="6" spans="1:18" ht="51" x14ac:dyDescent="0.3">
      <c r="A6" s="35" t="s">
        <v>6</v>
      </c>
      <c r="B6" s="33" t="s">
        <v>6</v>
      </c>
      <c r="C6" s="3" t="s">
        <v>17</v>
      </c>
      <c r="D6" s="3" t="s">
        <v>7</v>
      </c>
      <c r="E6" s="33"/>
      <c r="F6" s="3" t="s">
        <v>8</v>
      </c>
      <c r="G6" s="3" t="s">
        <v>17</v>
      </c>
      <c r="H6" s="3" t="s">
        <v>18</v>
      </c>
      <c r="I6" s="3" t="s">
        <v>19</v>
      </c>
      <c r="J6" s="3" t="s">
        <v>9</v>
      </c>
      <c r="K6" s="3" t="s">
        <v>10</v>
      </c>
      <c r="L6" s="4" t="s">
        <v>23</v>
      </c>
      <c r="M6" s="33"/>
      <c r="N6" s="33" t="s">
        <v>6</v>
      </c>
      <c r="O6" s="33"/>
      <c r="P6" s="33"/>
      <c r="Q6" s="6" t="s">
        <v>11</v>
      </c>
      <c r="R6" s="6" t="s">
        <v>12</v>
      </c>
    </row>
    <row r="7" spans="1:18" s="10" customFormat="1" ht="10.15" x14ac:dyDescent="0.3">
      <c r="A7" s="8">
        <v>1</v>
      </c>
      <c r="B7" s="9">
        <v>2</v>
      </c>
      <c r="C7" s="9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  <c r="I7" s="8">
        <v>9</v>
      </c>
      <c r="J7" s="9">
        <v>10</v>
      </c>
      <c r="K7" s="9">
        <v>11</v>
      </c>
      <c r="L7" s="9">
        <v>12</v>
      </c>
      <c r="M7" s="8">
        <v>13</v>
      </c>
      <c r="N7" s="9">
        <v>14</v>
      </c>
      <c r="O7" s="9">
        <v>15</v>
      </c>
      <c r="P7" s="9">
        <v>16</v>
      </c>
      <c r="Q7" s="8">
        <v>17</v>
      </c>
      <c r="R7" s="9">
        <v>18</v>
      </c>
    </row>
    <row r="8" spans="1:18" ht="178.5" x14ac:dyDescent="0.3">
      <c r="A8" s="16"/>
      <c r="B8" s="13" t="s">
        <v>13</v>
      </c>
      <c r="C8" s="13" t="s">
        <v>92</v>
      </c>
      <c r="D8" s="23">
        <v>32627154</v>
      </c>
      <c r="E8" s="20" t="s">
        <v>71</v>
      </c>
      <c r="F8" s="14" t="s">
        <v>26</v>
      </c>
      <c r="G8" s="20" t="s">
        <v>68</v>
      </c>
      <c r="H8" s="22">
        <v>182</v>
      </c>
      <c r="I8" s="23" t="s">
        <v>69</v>
      </c>
      <c r="J8" s="23">
        <v>4217125926</v>
      </c>
      <c r="K8" s="24">
        <v>421701001</v>
      </c>
      <c r="L8" s="20" t="s">
        <v>70</v>
      </c>
      <c r="M8" s="15">
        <v>8043</v>
      </c>
      <c r="N8" s="15">
        <v>8043</v>
      </c>
      <c r="O8" s="15">
        <v>1948.1</v>
      </c>
      <c r="P8" s="15">
        <v>8043</v>
      </c>
      <c r="Q8" s="15">
        <v>8148</v>
      </c>
      <c r="R8" s="15">
        <v>8254</v>
      </c>
    </row>
    <row r="9" spans="1:18" ht="153" x14ac:dyDescent="0.3">
      <c r="A9" s="16"/>
      <c r="B9" s="13" t="s">
        <v>13</v>
      </c>
      <c r="C9" s="13" t="s">
        <v>92</v>
      </c>
      <c r="D9" s="23">
        <v>32627154</v>
      </c>
      <c r="E9" s="20" t="s">
        <v>72</v>
      </c>
      <c r="F9" s="14" t="s">
        <v>27</v>
      </c>
      <c r="G9" s="20" t="s">
        <v>68</v>
      </c>
      <c r="H9" s="22">
        <v>182</v>
      </c>
      <c r="I9" s="23" t="s">
        <v>69</v>
      </c>
      <c r="J9" s="23">
        <v>4217125926</v>
      </c>
      <c r="K9" s="24">
        <v>421701001</v>
      </c>
      <c r="L9" s="20" t="s">
        <v>70</v>
      </c>
      <c r="M9" s="15">
        <v>1</v>
      </c>
      <c r="N9" s="15">
        <v>2</v>
      </c>
      <c r="O9" s="15">
        <v>1.6</v>
      </c>
      <c r="P9" s="15">
        <v>2</v>
      </c>
      <c r="Q9" s="15">
        <v>1</v>
      </c>
      <c r="R9" s="15">
        <v>1</v>
      </c>
    </row>
    <row r="10" spans="1:18" ht="191.25" x14ac:dyDescent="0.3">
      <c r="A10" s="16"/>
      <c r="B10" s="13" t="s">
        <v>13</v>
      </c>
      <c r="C10" s="13" t="s">
        <v>92</v>
      </c>
      <c r="D10" s="23">
        <v>32627154</v>
      </c>
      <c r="E10" s="20" t="s">
        <v>95</v>
      </c>
      <c r="F10" s="14" t="s">
        <v>94</v>
      </c>
      <c r="G10" s="20" t="s">
        <v>68</v>
      </c>
      <c r="H10" s="22">
        <v>182</v>
      </c>
      <c r="I10" s="23" t="s">
        <v>69</v>
      </c>
      <c r="J10" s="23">
        <v>4217125926</v>
      </c>
      <c r="K10" s="24">
        <v>421701001</v>
      </c>
      <c r="L10" s="20" t="s">
        <v>70</v>
      </c>
      <c r="M10" s="15">
        <v>30</v>
      </c>
      <c r="N10" s="15">
        <v>29</v>
      </c>
      <c r="O10" s="15"/>
      <c r="P10" s="15">
        <v>29</v>
      </c>
      <c r="Q10" s="15">
        <v>30</v>
      </c>
      <c r="R10" s="15">
        <v>30</v>
      </c>
    </row>
    <row r="11" spans="1:18" ht="255" x14ac:dyDescent="0.3">
      <c r="A11" s="16"/>
      <c r="B11" s="13" t="s">
        <v>13</v>
      </c>
      <c r="C11" s="13" t="s">
        <v>92</v>
      </c>
      <c r="D11" s="23">
        <v>32627154</v>
      </c>
      <c r="E11" s="13" t="s">
        <v>73</v>
      </c>
      <c r="F11" s="14" t="s">
        <v>29</v>
      </c>
      <c r="G11" s="13" t="s">
        <v>28</v>
      </c>
      <c r="H11" s="22">
        <v>182</v>
      </c>
      <c r="I11" s="23" t="s">
        <v>69</v>
      </c>
      <c r="J11" s="23">
        <v>4217125926</v>
      </c>
      <c r="K11" s="24">
        <v>421701001</v>
      </c>
      <c r="L11" s="20" t="s">
        <v>70</v>
      </c>
      <c r="M11" s="15">
        <v>0.5</v>
      </c>
      <c r="N11" s="15">
        <v>0.5</v>
      </c>
      <c r="O11" s="15"/>
      <c r="P11" s="15">
        <v>0.5</v>
      </c>
      <c r="Q11" s="15">
        <v>0.5</v>
      </c>
      <c r="R11" s="15">
        <v>0.5</v>
      </c>
    </row>
    <row r="12" spans="1:18" ht="216.75" x14ac:dyDescent="0.3">
      <c r="A12" s="16"/>
      <c r="B12" s="13" t="s">
        <v>13</v>
      </c>
      <c r="C12" s="13" t="s">
        <v>92</v>
      </c>
      <c r="D12" s="23">
        <v>32627154</v>
      </c>
      <c r="E12" s="13" t="s">
        <v>98</v>
      </c>
      <c r="F12" s="14" t="s">
        <v>96</v>
      </c>
      <c r="G12" s="13" t="s">
        <v>28</v>
      </c>
      <c r="H12" s="22">
        <v>182</v>
      </c>
      <c r="I12" s="23" t="s">
        <v>69</v>
      </c>
      <c r="J12" s="23">
        <v>4217125926</v>
      </c>
      <c r="K12" s="24">
        <v>421701001</v>
      </c>
      <c r="L12" s="20" t="s">
        <v>70</v>
      </c>
      <c r="M12" s="15">
        <v>1</v>
      </c>
      <c r="N12" s="15">
        <v>1</v>
      </c>
      <c r="O12" s="15"/>
      <c r="P12" s="15">
        <v>1</v>
      </c>
      <c r="Q12" s="15">
        <v>1</v>
      </c>
      <c r="R12" s="15">
        <v>1</v>
      </c>
    </row>
    <row r="13" spans="1:18" ht="255" x14ac:dyDescent="0.3">
      <c r="A13" s="16"/>
      <c r="B13" s="13" t="s">
        <v>13</v>
      </c>
      <c r="C13" s="13" t="s">
        <v>92</v>
      </c>
      <c r="D13" s="23">
        <v>32627154</v>
      </c>
      <c r="E13" s="13" t="s">
        <v>99</v>
      </c>
      <c r="F13" s="14" t="s">
        <v>97</v>
      </c>
      <c r="G13" s="13" t="s">
        <v>28</v>
      </c>
      <c r="H13" s="22">
        <v>182</v>
      </c>
      <c r="I13" s="23" t="s">
        <v>69</v>
      </c>
      <c r="J13" s="23">
        <v>4217125926</v>
      </c>
      <c r="K13" s="24">
        <v>421701001</v>
      </c>
      <c r="L13" s="20" t="s">
        <v>70</v>
      </c>
      <c r="M13" s="15">
        <v>0.5</v>
      </c>
      <c r="N13" s="15">
        <v>0.5</v>
      </c>
      <c r="O13" s="15"/>
      <c r="P13" s="15">
        <v>0.5</v>
      </c>
      <c r="Q13" s="15">
        <v>0.5</v>
      </c>
      <c r="R13" s="15">
        <v>0.5</v>
      </c>
    </row>
    <row r="14" spans="1:18" ht="127.5" x14ac:dyDescent="0.3">
      <c r="A14" s="5"/>
      <c r="B14" s="13" t="s">
        <v>13</v>
      </c>
      <c r="C14" s="13" t="s">
        <v>92</v>
      </c>
      <c r="D14" s="23">
        <v>32627154</v>
      </c>
      <c r="E14" s="17" t="s">
        <v>75</v>
      </c>
      <c r="F14" s="18" t="s">
        <v>30</v>
      </c>
      <c r="G14" s="17" t="s">
        <v>74</v>
      </c>
      <c r="H14" s="22">
        <v>182</v>
      </c>
      <c r="I14" s="23" t="s">
        <v>69</v>
      </c>
      <c r="J14" s="23">
        <v>4217125926</v>
      </c>
      <c r="K14" s="24">
        <v>421701001</v>
      </c>
      <c r="L14" s="20" t="s">
        <v>70</v>
      </c>
      <c r="M14" s="15">
        <v>1</v>
      </c>
      <c r="N14" s="15">
        <v>1</v>
      </c>
      <c r="O14" s="15"/>
      <c r="P14" s="15">
        <v>1</v>
      </c>
      <c r="Q14" s="15">
        <v>1</v>
      </c>
      <c r="R14" s="15">
        <v>1</v>
      </c>
    </row>
    <row r="15" spans="1:18" ht="105" x14ac:dyDescent="0.3">
      <c r="A15" s="19"/>
      <c r="B15" s="13" t="s">
        <v>13</v>
      </c>
      <c r="C15" s="13" t="s">
        <v>92</v>
      </c>
      <c r="D15" s="23">
        <v>32627154</v>
      </c>
      <c r="E15" s="17" t="s">
        <v>76</v>
      </c>
      <c r="F15" s="18" t="s">
        <v>31</v>
      </c>
      <c r="G15" s="17" t="s">
        <v>74</v>
      </c>
      <c r="H15" s="22">
        <v>182</v>
      </c>
      <c r="I15" s="23" t="s">
        <v>69</v>
      </c>
      <c r="J15" s="23">
        <v>4217125926</v>
      </c>
      <c r="K15" s="24">
        <v>421701001</v>
      </c>
      <c r="L15" s="20" t="s">
        <v>70</v>
      </c>
      <c r="M15" s="15">
        <v>1</v>
      </c>
      <c r="N15" s="15">
        <v>1</v>
      </c>
      <c r="O15" s="15">
        <v>0</v>
      </c>
      <c r="P15" s="15">
        <v>1</v>
      </c>
      <c r="Q15" s="15">
        <v>1</v>
      </c>
      <c r="R15" s="15">
        <v>1</v>
      </c>
    </row>
    <row r="16" spans="1:18" ht="140.25" x14ac:dyDescent="0.3">
      <c r="A16" s="19"/>
      <c r="B16" s="13" t="s">
        <v>13</v>
      </c>
      <c r="C16" s="13" t="s">
        <v>92</v>
      </c>
      <c r="D16" s="23">
        <v>32627154</v>
      </c>
      <c r="E16" s="17" t="s">
        <v>101</v>
      </c>
      <c r="F16" s="18" t="s">
        <v>100</v>
      </c>
      <c r="G16" s="17" t="s">
        <v>74</v>
      </c>
      <c r="H16" s="22">
        <v>182</v>
      </c>
      <c r="I16" s="23" t="s">
        <v>69</v>
      </c>
      <c r="J16" s="23">
        <v>4217125926</v>
      </c>
      <c r="K16" s="24">
        <v>421701001</v>
      </c>
      <c r="L16" s="20" t="s">
        <v>70</v>
      </c>
      <c r="M16" s="15">
        <v>1</v>
      </c>
      <c r="N16" s="15">
        <v>1</v>
      </c>
      <c r="O16" s="15">
        <v>0.1</v>
      </c>
      <c r="P16" s="15">
        <v>1</v>
      </c>
      <c r="Q16" s="15">
        <v>1</v>
      </c>
      <c r="R16" s="15">
        <v>1</v>
      </c>
    </row>
    <row r="17" spans="1:18" ht="204" x14ac:dyDescent="0.3">
      <c r="A17" s="19"/>
      <c r="B17" s="13" t="s">
        <v>13</v>
      </c>
      <c r="C17" s="13" t="s">
        <v>92</v>
      </c>
      <c r="D17" s="23">
        <v>32627154</v>
      </c>
      <c r="E17" s="25" t="s">
        <v>32</v>
      </c>
      <c r="F17" s="21" t="s">
        <v>33</v>
      </c>
      <c r="G17" s="25" t="s">
        <v>32</v>
      </c>
      <c r="H17" s="22">
        <v>100</v>
      </c>
      <c r="I17" s="23" t="s">
        <v>77</v>
      </c>
      <c r="J17" s="26">
        <v>7710568760</v>
      </c>
      <c r="K17" s="27">
        <v>770101001</v>
      </c>
      <c r="L17" s="28" t="s">
        <v>78</v>
      </c>
      <c r="M17" s="15">
        <v>923.6</v>
      </c>
      <c r="N17" s="15">
        <v>923.6</v>
      </c>
      <c r="O17" s="15">
        <v>199.1</v>
      </c>
      <c r="P17" s="15">
        <v>923.6</v>
      </c>
      <c r="Q17" s="15">
        <v>1038.0999999999999</v>
      </c>
      <c r="R17" s="15">
        <v>1044.2</v>
      </c>
    </row>
    <row r="18" spans="1:18" ht="242.25" x14ac:dyDescent="0.3">
      <c r="A18" s="19"/>
      <c r="B18" s="13" t="s">
        <v>13</v>
      </c>
      <c r="C18" s="13" t="s">
        <v>92</v>
      </c>
      <c r="D18" s="23">
        <v>32627154</v>
      </c>
      <c r="E18" s="25" t="s">
        <v>35</v>
      </c>
      <c r="F18" s="21" t="s">
        <v>34</v>
      </c>
      <c r="G18" s="25" t="s">
        <v>35</v>
      </c>
      <c r="H18" s="22">
        <v>100</v>
      </c>
      <c r="I18" s="23" t="s">
        <v>77</v>
      </c>
      <c r="J18" s="26">
        <v>7710568760</v>
      </c>
      <c r="K18" s="27">
        <v>770101001</v>
      </c>
      <c r="L18" s="28" t="s">
        <v>78</v>
      </c>
      <c r="M18" s="15">
        <v>4.8</v>
      </c>
      <c r="N18" s="15">
        <v>4.8</v>
      </c>
      <c r="O18" s="15">
        <v>1.3</v>
      </c>
      <c r="P18" s="15">
        <v>4.8</v>
      </c>
      <c r="Q18" s="15">
        <v>5.2</v>
      </c>
      <c r="R18" s="15">
        <v>5.2</v>
      </c>
    </row>
    <row r="19" spans="1:18" ht="204" x14ac:dyDescent="0.3">
      <c r="A19" s="19"/>
      <c r="B19" s="13" t="s">
        <v>13</v>
      </c>
      <c r="C19" s="13" t="s">
        <v>92</v>
      </c>
      <c r="D19" s="23">
        <v>32627154</v>
      </c>
      <c r="E19" s="20" t="s">
        <v>37</v>
      </c>
      <c r="F19" s="21" t="s">
        <v>36</v>
      </c>
      <c r="G19" s="20" t="s">
        <v>37</v>
      </c>
      <c r="H19" s="22">
        <v>100</v>
      </c>
      <c r="I19" s="23" t="s">
        <v>77</v>
      </c>
      <c r="J19" s="26">
        <v>7710568760</v>
      </c>
      <c r="K19" s="27">
        <v>770101001</v>
      </c>
      <c r="L19" s="28" t="s">
        <v>78</v>
      </c>
      <c r="M19" s="15">
        <v>1206.4000000000001</v>
      </c>
      <c r="N19" s="15">
        <v>1206.4000000000001</v>
      </c>
      <c r="O19" s="15">
        <v>279.39999999999998</v>
      </c>
      <c r="P19" s="15">
        <v>1206.4000000000001</v>
      </c>
      <c r="Q19" s="15">
        <v>1352.2</v>
      </c>
      <c r="R19" s="15">
        <v>1351.8</v>
      </c>
    </row>
    <row r="20" spans="1:18" ht="204" x14ac:dyDescent="0.3">
      <c r="A20" s="19"/>
      <c r="B20" s="13" t="s">
        <v>13</v>
      </c>
      <c r="C20" s="13" t="s">
        <v>92</v>
      </c>
      <c r="D20" s="23">
        <v>32627154</v>
      </c>
      <c r="E20" s="25" t="s">
        <v>39</v>
      </c>
      <c r="F20" s="21" t="s">
        <v>38</v>
      </c>
      <c r="G20" s="25" t="s">
        <v>39</v>
      </c>
      <c r="H20" s="22">
        <v>100</v>
      </c>
      <c r="I20" s="23" t="s">
        <v>77</v>
      </c>
      <c r="J20" s="26">
        <v>7710568760</v>
      </c>
      <c r="K20" s="27">
        <v>770101001</v>
      </c>
      <c r="L20" s="28" t="s">
        <v>78</v>
      </c>
      <c r="M20" s="15"/>
      <c r="N20" s="15"/>
      <c r="O20" s="15">
        <v>-41.1</v>
      </c>
      <c r="P20" s="15"/>
      <c r="Q20" s="15"/>
      <c r="R20" s="15"/>
    </row>
    <row r="21" spans="1:18" ht="127.5" x14ac:dyDescent="0.3">
      <c r="A21" s="19"/>
      <c r="B21" s="13" t="s">
        <v>13</v>
      </c>
      <c r="C21" s="13" t="s">
        <v>92</v>
      </c>
      <c r="D21" s="23">
        <v>32627154</v>
      </c>
      <c r="E21" s="13" t="s">
        <v>79</v>
      </c>
      <c r="F21" s="14" t="s">
        <v>41</v>
      </c>
      <c r="G21" s="13" t="s">
        <v>40</v>
      </c>
      <c r="H21" s="22">
        <v>182</v>
      </c>
      <c r="I21" s="23" t="s">
        <v>69</v>
      </c>
      <c r="J21" s="23">
        <v>4217125926</v>
      </c>
      <c r="K21" s="24">
        <v>421701001</v>
      </c>
      <c r="L21" s="20" t="s">
        <v>70</v>
      </c>
      <c r="M21" s="15">
        <v>285</v>
      </c>
      <c r="N21" s="15">
        <v>285</v>
      </c>
      <c r="O21" s="15">
        <v>16.7</v>
      </c>
      <c r="P21" s="15">
        <v>285</v>
      </c>
      <c r="Q21" s="15">
        <v>310</v>
      </c>
      <c r="R21" s="15">
        <v>322</v>
      </c>
    </row>
    <row r="22" spans="1:18" ht="105" x14ac:dyDescent="0.3">
      <c r="A22" s="19"/>
      <c r="B22" s="13" t="s">
        <v>13</v>
      </c>
      <c r="C22" s="13" t="s">
        <v>92</v>
      </c>
      <c r="D22" s="23">
        <v>32627154</v>
      </c>
      <c r="E22" s="13" t="s">
        <v>80</v>
      </c>
      <c r="F22" s="14" t="s">
        <v>42</v>
      </c>
      <c r="G22" s="13" t="s">
        <v>40</v>
      </c>
      <c r="H22" s="22">
        <v>182</v>
      </c>
      <c r="I22" s="23" t="s">
        <v>69</v>
      </c>
      <c r="J22" s="23">
        <v>4217125926</v>
      </c>
      <c r="K22" s="24">
        <v>421701001</v>
      </c>
      <c r="L22" s="20" t="s">
        <v>70</v>
      </c>
      <c r="M22" s="15">
        <v>1</v>
      </c>
      <c r="N22" s="15">
        <v>1</v>
      </c>
      <c r="O22" s="15">
        <v>0.8</v>
      </c>
      <c r="P22" s="15">
        <v>1</v>
      </c>
      <c r="Q22" s="15">
        <v>1</v>
      </c>
      <c r="R22" s="15">
        <v>1</v>
      </c>
    </row>
    <row r="23" spans="1:18" ht="105" x14ac:dyDescent="0.3">
      <c r="A23" s="19"/>
      <c r="B23" s="13" t="s">
        <v>13</v>
      </c>
      <c r="C23" s="13" t="s">
        <v>92</v>
      </c>
      <c r="D23" s="23">
        <v>32627154</v>
      </c>
      <c r="E23" s="13" t="s">
        <v>81</v>
      </c>
      <c r="F23" s="14" t="s">
        <v>44</v>
      </c>
      <c r="G23" s="13" t="s">
        <v>43</v>
      </c>
      <c r="H23" s="22">
        <v>182</v>
      </c>
      <c r="I23" s="23" t="s">
        <v>69</v>
      </c>
      <c r="J23" s="23">
        <v>4217125926</v>
      </c>
      <c r="K23" s="24">
        <v>421701001</v>
      </c>
      <c r="L23" s="20" t="s">
        <v>70</v>
      </c>
      <c r="M23" s="15">
        <v>3</v>
      </c>
      <c r="N23" s="15">
        <v>3</v>
      </c>
      <c r="O23" s="15">
        <v>1.3</v>
      </c>
      <c r="P23" s="15">
        <v>3</v>
      </c>
      <c r="Q23" s="15">
        <v>3</v>
      </c>
      <c r="R23" s="15">
        <v>3</v>
      </c>
    </row>
    <row r="24" spans="1:18" ht="105" x14ac:dyDescent="0.3">
      <c r="A24" s="19"/>
      <c r="B24" s="13" t="s">
        <v>13</v>
      </c>
      <c r="C24" s="13" t="s">
        <v>92</v>
      </c>
      <c r="D24" s="23">
        <v>32627154</v>
      </c>
      <c r="E24" s="13" t="s">
        <v>82</v>
      </c>
      <c r="F24" s="14" t="s">
        <v>46</v>
      </c>
      <c r="G24" s="13" t="s">
        <v>45</v>
      </c>
      <c r="H24" s="22">
        <v>182</v>
      </c>
      <c r="I24" s="23" t="s">
        <v>69</v>
      </c>
      <c r="J24" s="23">
        <v>4217125926</v>
      </c>
      <c r="K24" s="24">
        <v>421701001</v>
      </c>
      <c r="L24" s="15" t="s">
        <v>70</v>
      </c>
      <c r="M24" s="15">
        <v>82</v>
      </c>
      <c r="N24" s="15">
        <v>82</v>
      </c>
      <c r="O24" s="15">
        <v>8.9</v>
      </c>
      <c r="P24" s="15">
        <v>82</v>
      </c>
      <c r="Q24" s="15">
        <v>83</v>
      </c>
      <c r="R24" s="15">
        <v>84</v>
      </c>
    </row>
    <row r="25" spans="1:18" ht="105" x14ac:dyDescent="0.3">
      <c r="A25" s="19"/>
      <c r="B25" s="13" t="s">
        <v>13</v>
      </c>
      <c r="C25" s="13" t="s">
        <v>92</v>
      </c>
      <c r="D25" s="23">
        <v>32627154</v>
      </c>
      <c r="E25" s="13" t="s">
        <v>83</v>
      </c>
      <c r="F25" s="14" t="s">
        <v>47</v>
      </c>
      <c r="G25" s="13" t="s">
        <v>45</v>
      </c>
      <c r="H25" s="22">
        <v>182</v>
      </c>
      <c r="I25" s="23" t="s">
        <v>69</v>
      </c>
      <c r="J25" s="23">
        <v>4217125926</v>
      </c>
      <c r="K25" s="24">
        <v>421701001</v>
      </c>
      <c r="L25" s="15" t="s">
        <v>70</v>
      </c>
      <c r="M25" s="15"/>
      <c r="N25" s="15"/>
      <c r="O25" s="15">
        <v>0.6</v>
      </c>
      <c r="P25" s="15">
        <v>0.6</v>
      </c>
      <c r="Q25" s="15"/>
      <c r="R25" s="15"/>
    </row>
    <row r="26" spans="1:18" ht="114.75" x14ac:dyDescent="0.3">
      <c r="A26" s="14"/>
      <c r="B26" s="13" t="s">
        <v>13</v>
      </c>
      <c r="C26" s="13" t="s">
        <v>92</v>
      </c>
      <c r="D26" s="23">
        <v>32627154</v>
      </c>
      <c r="E26" s="13" t="s">
        <v>84</v>
      </c>
      <c r="F26" s="14" t="s">
        <v>48</v>
      </c>
      <c r="G26" s="13" t="s">
        <v>49</v>
      </c>
      <c r="H26" s="22">
        <v>182</v>
      </c>
      <c r="I26" s="23" t="s">
        <v>69</v>
      </c>
      <c r="J26" s="23">
        <v>4217125926</v>
      </c>
      <c r="K26" s="24">
        <v>421701001</v>
      </c>
      <c r="L26" s="20" t="s">
        <v>70</v>
      </c>
      <c r="M26" s="15">
        <v>14799</v>
      </c>
      <c r="N26" s="15">
        <v>14799</v>
      </c>
      <c r="O26" s="15">
        <v>3691.9</v>
      </c>
      <c r="P26" s="15">
        <v>14799</v>
      </c>
      <c r="Q26" s="15">
        <v>14799</v>
      </c>
      <c r="R26" s="15">
        <v>14799</v>
      </c>
    </row>
    <row r="27" spans="1:18" ht="105" x14ac:dyDescent="0.3">
      <c r="A27" s="14"/>
      <c r="B27" s="13" t="s">
        <v>13</v>
      </c>
      <c r="C27" s="13" t="s">
        <v>92</v>
      </c>
      <c r="D27" s="23">
        <v>32627154</v>
      </c>
      <c r="E27" s="13" t="s">
        <v>49</v>
      </c>
      <c r="F27" s="14" t="s">
        <v>105</v>
      </c>
      <c r="G27" s="13" t="s">
        <v>49</v>
      </c>
      <c r="H27" s="22">
        <v>182</v>
      </c>
      <c r="I27" s="23" t="s">
        <v>69</v>
      </c>
      <c r="J27" s="23">
        <v>4217125926</v>
      </c>
      <c r="K27" s="24">
        <v>421701001</v>
      </c>
      <c r="L27" s="20" t="s">
        <v>70</v>
      </c>
      <c r="M27" s="15"/>
      <c r="N27" s="15"/>
      <c r="O27" s="15"/>
      <c r="P27" s="15"/>
      <c r="Q27" s="15"/>
      <c r="R27" s="15"/>
    </row>
    <row r="28" spans="1:18" ht="114.75" x14ac:dyDescent="0.3">
      <c r="A28" s="14"/>
      <c r="B28" s="13" t="s">
        <v>13</v>
      </c>
      <c r="C28" s="13" t="s">
        <v>92</v>
      </c>
      <c r="D28" s="23">
        <v>32627154</v>
      </c>
      <c r="E28" s="13" t="s">
        <v>85</v>
      </c>
      <c r="F28" s="14" t="s">
        <v>51</v>
      </c>
      <c r="G28" s="13" t="s">
        <v>50</v>
      </c>
      <c r="H28" s="22">
        <v>182</v>
      </c>
      <c r="I28" s="23" t="s">
        <v>69</v>
      </c>
      <c r="J28" s="23">
        <v>4217125926</v>
      </c>
      <c r="K28" s="24">
        <v>421701001</v>
      </c>
      <c r="L28" s="20" t="s">
        <v>70</v>
      </c>
      <c r="M28" s="15">
        <v>106</v>
      </c>
      <c r="N28" s="15">
        <v>106</v>
      </c>
      <c r="O28" s="15">
        <v>12.6</v>
      </c>
      <c r="P28" s="15">
        <v>106</v>
      </c>
      <c r="Q28" s="15">
        <v>106</v>
      </c>
      <c r="R28" s="15">
        <v>107</v>
      </c>
    </row>
    <row r="29" spans="1:18" ht="105" x14ac:dyDescent="0.3">
      <c r="A29" s="14"/>
      <c r="B29" s="13" t="s">
        <v>13</v>
      </c>
      <c r="C29" s="13" t="s">
        <v>92</v>
      </c>
      <c r="D29" s="23">
        <v>32627154</v>
      </c>
      <c r="E29" s="13" t="s">
        <v>86</v>
      </c>
      <c r="F29" s="14" t="s">
        <v>52</v>
      </c>
      <c r="G29" s="13" t="s">
        <v>50</v>
      </c>
      <c r="H29" s="22">
        <v>182</v>
      </c>
      <c r="I29" s="23" t="s">
        <v>69</v>
      </c>
      <c r="J29" s="23">
        <v>4217125926</v>
      </c>
      <c r="K29" s="24">
        <v>421701001</v>
      </c>
      <c r="L29" s="20" t="s">
        <v>70</v>
      </c>
      <c r="M29" s="15"/>
      <c r="N29" s="15"/>
      <c r="O29" s="15">
        <v>0.2</v>
      </c>
      <c r="P29" s="15">
        <v>0.2</v>
      </c>
      <c r="Q29" s="15"/>
      <c r="R29" s="15"/>
    </row>
    <row r="30" spans="1:18" ht="140.25" x14ac:dyDescent="0.3">
      <c r="A30" s="14"/>
      <c r="B30" s="13" t="s">
        <v>13</v>
      </c>
      <c r="C30" s="13" t="s">
        <v>92</v>
      </c>
      <c r="D30" s="23">
        <v>32627154</v>
      </c>
      <c r="E30" s="13" t="s">
        <v>102</v>
      </c>
      <c r="F30" s="14" t="s">
        <v>88</v>
      </c>
      <c r="G30" s="13" t="s">
        <v>102</v>
      </c>
      <c r="H30" s="14">
        <v>901</v>
      </c>
      <c r="I30" s="13" t="s">
        <v>93</v>
      </c>
      <c r="J30" s="23">
        <v>4228009350</v>
      </c>
      <c r="K30" s="14">
        <v>422801001</v>
      </c>
      <c r="L30" s="20">
        <v>32302931</v>
      </c>
      <c r="M30" s="15">
        <v>47</v>
      </c>
      <c r="N30" s="15">
        <v>47</v>
      </c>
      <c r="O30" s="15">
        <v>2.4500000000000002</v>
      </c>
      <c r="P30" s="15">
        <v>47</v>
      </c>
      <c r="Q30" s="15">
        <v>48</v>
      </c>
      <c r="R30" s="15">
        <v>51</v>
      </c>
    </row>
    <row r="31" spans="1:18" ht="127.5" x14ac:dyDescent="0.3">
      <c r="A31" s="14"/>
      <c r="B31" s="13" t="s">
        <v>13</v>
      </c>
      <c r="C31" s="13" t="s">
        <v>92</v>
      </c>
      <c r="D31" s="23">
        <v>32627154</v>
      </c>
      <c r="E31" s="13" t="s">
        <v>54</v>
      </c>
      <c r="F31" s="14" t="s">
        <v>53</v>
      </c>
      <c r="G31" s="13" t="s">
        <v>54</v>
      </c>
      <c r="H31" s="14">
        <v>901</v>
      </c>
      <c r="I31" s="13" t="s">
        <v>93</v>
      </c>
      <c r="J31" s="23">
        <v>4228009350</v>
      </c>
      <c r="K31" s="14">
        <v>422801001</v>
      </c>
      <c r="L31" s="20">
        <v>32302931</v>
      </c>
      <c r="M31" s="15">
        <v>530</v>
      </c>
      <c r="N31" s="15">
        <v>530</v>
      </c>
      <c r="O31" s="15">
        <v>80.599999999999994</v>
      </c>
      <c r="P31" s="15">
        <v>530</v>
      </c>
      <c r="Q31" s="15">
        <v>549</v>
      </c>
      <c r="R31" s="15">
        <v>576</v>
      </c>
    </row>
    <row r="32" spans="1:18" ht="76.5" x14ac:dyDescent="0.3">
      <c r="A32" s="14"/>
      <c r="B32" s="13" t="s">
        <v>13</v>
      </c>
      <c r="C32" s="13" t="s">
        <v>92</v>
      </c>
      <c r="D32" s="23">
        <v>32627154</v>
      </c>
      <c r="E32" s="13" t="s">
        <v>56</v>
      </c>
      <c r="F32" s="14" t="s">
        <v>55</v>
      </c>
      <c r="G32" s="13" t="s">
        <v>56</v>
      </c>
      <c r="H32" s="14">
        <v>901</v>
      </c>
      <c r="I32" s="13" t="s">
        <v>93</v>
      </c>
      <c r="J32" s="23">
        <v>4228009350</v>
      </c>
      <c r="K32" s="14">
        <v>422801001</v>
      </c>
      <c r="L32" s="20">
        <v>32302931</v>
      </c>
      <c r="M32" s="15">
        <v>10</v>
      </c>
      <c r="N32" s="15">
        <v>10</v>
      </c>
      <c r="O32" s="15"/>
      <c r="P32" s="15">
        <v>10</v>
      </c>
      <c r="Q32" s="15">
        <v>10</v>
      </c>
      <c r="R32" s="15">
        <v>10</v>
      </c>
    </row>
    <row r="33" spans="1:18" ht="102" x14ac:dyDescent="0.3">
      <c r="A33" s="14"/>
      <c r="B33" s="13" t="s">
        <v>13</v>
      </c>
      <c r="C33" s="13" t="s">
        <v>92</v>
      </c>
      <c r="D33" s="23">
        <v>32627154</v>
      </c>
      <c r="E33" s="13" t="s">
        <v>90</v>
      </c>
      <c r="F33" s="29" t="s">
        <v>89</v>
      </c>
      <c r="G33" s="13" t="s">
        <v>90</v>
      </c>
      <c r="H33" s="14">
        <v>901</v>
      </c>
      <c r="I33" s="13" t="s">
        <v>93</v>
      </c>
      <c r="J33" s="23">
        <v>4228009350</v>
      </c>
      <c r="K33" s="14">
        <v>422801001</v>
      </c>
      <c r="L33" s="20">
        <v>32302931</v>
      </c>
      <c r="M33" s="15">
        <v>4</v>
      </c>
      <c r="N33" s="15">
        <v>4</v>
      </c>
      <c r="O33" s="15">
        <v>2</v>
      </c>
      <c r="P33" s="15">
        <v>4</v>
      </c>
      <c r="Q33" s="15">
        <v>4</v>
      </c>
      <c r="R33" s="15">
        <v>4</v>
      </c>
    </row>
    <row r="34" spans="1:18" ht="63.75" x14ac:dyDescent="0.3">
      <c r="A34" s="14"/>
      <c r="B34" s="13" t="s">
        <v>13</v>
      </c>
      <c r="C34" s="13" t="s">
        <v>92</v>
      </c>
      <c r="D34" s="23">
        <v>32627154</v>
      </c>
      <c r="E34" s="13" t="s">
        <v>104</v>
      </c>
      <c r="F34" s="29" t="s">
        <v>103</v>
      </c>
      <c r="G34" s="13" t="s">
        <v>104</v>
      </c>
      <c r="H34" s="14">
        <v>901</v>
      </c>
      <c r="I34" s="13" t="s">
        <v>93</v>
      </c>
      <c r="J34" s="23">
        <v>4228009350</v>
      </c>
      <c r="K34" s="14">
        <v>422801001</v>
      </c>
      <c r="L34" s="20">
        <v>32302931</v>
      </c>
      <c r="M34" s="15">
        <v>0</v>
      </c>
      <c r="N34" s="15">
        <v>0</v>
      </c>
      <c r="O34" s="15">
        <v>2</v>
      </c>
      <c r="P34" s="15">
        <v>2</v>
      </c>
      <c r="Q34" s="15">
        <v>0</v>
      </c>
      <c r="R34" s="15">
        <v>0</v>
      </c>
    </row>
    <row r="35" spans="1:18" ht="63.75" x14ac:dyDescent="0.3">
      <c r="A35" s="14"/>
      <c r="B35" s="23" t="s">
        <v>87</v>
      </c>
      <c r="C35" s="13" t="s">
        <v>92</v>
      </c>
      <c r="D35" s="23">
        <v>32627154</v>
      </c>
      <c r="E35" s="13" t="s">
        <v>58</v>
      </c>
      <c r="F35" s="14" t="s">
        <v>57</v>
      </c>
      <c r="G35" s="13" t="s">
        <v>58</v>
      </c>
      <c r="H35" s="14">
        <v>901</v>
      </c>
      <c r="I35" s="13" t="s">
        <v>93</v>
      </c>
      <c r="J35" s="23">
        <v>4228009350</v>
      </c>
      <c r="K35" s="14">
        <v>422801001</v>
      </c>
      <c r="L35" s="20">
        <v>32302931</v>
      </c>
      <c r="M35" s="15">
        <v>176.6</v>
      </c>
      <c r="N35" s="15">
        <v>176.6</v>
      </c>
      <c r="O35" s="15">
        <v>44.1</v>
      </c>
      <c r="P35" s="15">
        <v>176.6</v>
      </c>
      <c r="Q35" s="15">
        <v>172.9</v>
      </c>
      <c r="R35" s="15">
        <v>168.2</v>
      </c>
    </row>
    <row r="36" spans="1:18" ht="63.75" x14ac:dyDescent="0.3">
      <c r="A36" s="14"/>
      <c r="B36" s="23" t="s">
        <v>87</v>
      </c>
      <c r="C36" s="13" t="s">
        <v>92</v>
      </c>
      <c r="D36" s="23">
        <v>32627154</v>
      </c>
      <c r="E36" s="13" t="s">
        <v>59</v>
      </c>
      <c r="F36" s="14" t="s">
        <v>60</v>
      </c>
      <c r="G36" s="13" t="s">
        <v>59</v>
      </c>
      <c r="H36" s="14">
        <v>901</v>
      </c>
      <c r="I36" s="13" t="s">
        <v>93</v>
      </c>
      <c r="J36" s="23">
        <v>4228009350</v>
      </c>
      <c r="K36" s="14">
        <v>422801001</v>
      </c>
      <c r="L36" s="20">
        <v>32302931</v>
      </c>
      <c r="M36" s="15">
        <v>5963</v>
      </c>
      <c r="N36" s="15">
        <v>5963</v>
      </c>
      <c r="O36" s="15">
        <v>559.79999999999995</v>
      </c>
      <c r="P36" s="15">
        <v>5963</v>
      </c>
      <c r="Q36" s="15">
        <v>12015</v>
      </c>
      <c r="R36" s="15">
        <v>11202</v>
      </c>
    </row>
    <row r="37" spans="1:18" ht="63.75" x14ac:dyDescent="0.3">
      <c r="A37" s="14"/>
      <c r="B37" s="23" t="s">
        <v>87</v>
      </c>
      <c r="C37" s="13" t="s">
        <v>92</v>
      </c>
      <c r="D37" s="23">
        <v>32627154</v>
      </c>
      <c r="E37" s="13" t="s">
        <v>62</v>
      </c>
      <c r="F37" s="14" t="s">
        <v>61</v>
      </c>
      <c r="G37" s="13" t="s">
        <v>62</v>
      </c>
      <c r="H37" s="14">
        <v>901</v>
      </c>
      <c r="I37" s="13" t="s">
        <v>93</v>
      </c>
      <c r="J37" s="23">
        <v>4228009350</v>
      </c>
      <c r="K37" s="14">
        <v>422801001</v>
      </c>
      <c r="L37" s="20">
        <v>32302931</v>
      </c>
      <c r="M37" s="15">
        <v>1295.8</v>
      </c>
      <c r="N37" s="15">
        <v>1295.8</v>
      </c>
      <c r="O37" s="15">
        <v>0</v>
      </c>
      <c r="P37" s="15">
        <v>1295.8</v>
      </c>
      <c r="Q37" s="15">
        <v>1298.4000000000001</v>
      </c>
      <c r="R37" s="15">
        <v>1352.1</v>
      </c>
    </row>
    <row r="38" spans="1:18" ht="76.5" x14ac:dyDescent="0.3">
      <c r="A38" s="14"/>
      <c r="B38" s="23" t="s">
        <v>87</v>
      </c>
      <c r="C38" s="13" t="s">
        <v>92</v>
      </c>
      <c r="D38" s="23">
        <v>32627154</v>
      </c>
      <c r="E38" s="13" t="s">
        <v>63</v>
      </c>
      <c r="F38" s="14" t="s">
        <v>64</v>
      </c>
      <c r="G38" s="13" t="s">
        <v>63</v>
      </c>
      <c r="H38" s="14">
        <v>901</v>
      </c>
      <c r="I38" s="13" t="s">
        <v>93</v>
      </c>
      <c r="J38" s="23">
        <v>4228009350</v>
      </c>
      <c r="K38" s="14">
        <v>422801001</v>
      </c>
      <c r="L38" s="20">
        <v>32302931</v>
      </c>
      <c r="M38" s="15">
        <v>262.39999999999998</v>
      </c>
      <c r="N38" s="15">
        <v>262.39999999999998</v>
      </c>
      <c r="O38" s="15">
        <v>65.599999999999994</v>
      </c>
      <c r="P38" s="15">
        <v>262.39999999999998</v>
      </c>
      <c r="Q38" s="15">
        <v>280.60000000000002</v>
      </c>
      <c r="R38" s="15">
        <v>288</v>
      </c>
    </row>
    <row r="39" spans="1:18" ht="63.75" x14ac:dyDescent="0.3">
      <c r="A39" s="19"/>
      <c r="B39" s="23" t="s">
        <v>87</v>
      </c>
      <c r="C39" s="13" t="s">
        <v>92</v>
      </c>
      <c r="D39" s="23">
        <v>32627154</v>
      </c>
      <c r="E39" s="13" t="s">
        <v>65</v>
      </c>
      <c r="F39" s="14" t="s">
        <v>66</v>
      </c>
      <c r="G39" s="13" t="s">
        <v>65</v>
      </c>
      <c r="H39" s="14">
        <v>901</v>
      </c>
      <c r="I39" s="13" t="s">
        <v>93</v>
      </c>
      <c r="J39" s="23">
        <v>4228009350</v>
      </c>
      <c r="K39" s="14">
        <v>422801001</v>
      </c>
      <c r="L39" s="20">
        <v>32302931</v>
      </c>
      <c r="M39" s="15">
        <v>4660</v>
      </c>
      <c r="N39" s="15">
        <v>5769</v>
      </c>
      <c r="O39" s="15"/>
      <c r="P39" s="15">
        <v>5769</v>
      </c>
      <c r="Q39" s="15">
        <v>0</v>
      </c>
      <c r="R39" s="15">
        <v>0</v>
      </c>
    </row>
    <row r="40" spans="1:18" x14ac:dyDescent="0.3">
      <c r="A40" s="2"/>
      <c r="B40" s="2"/>
      <c r="C40" s="2"/>
      <c r="D40" s="2"/>
      <c r="E40" s="2"/>
      <c r="F40" s="2"/>
      <c r="G40" s="2"/>
      <c r="H40" s="2"/>
      <c r="I40" s="12" t="s">
        <v>67</v>
      </c>
      <c r="J40" s="2"/>
      <c r="K40" s="2"/>
      <c r="L40" s="2"/>
      <c r="M40" s="11">
        <f t="shared" ref="M40:R40" si="0">SUM(M8:M39)</f>
        <v>38438.6</v>
      </c>
      <c r="N40" s="11">
        <f t="shared" si="0"/>
        <v>39547.599999999999</v>
      </c>
      <c r="O40" s="11">
        <f t="shared" si="0"/>
        <v>6878.050000000002</v>
      </c>
      <c r="P40" s="11">
        <f t="shared" si="0"/>
        <v>39550.400000000001</v>
      </c>
      <c r="Q40" s="11">
        <f t="shared" si="0"/>
        <v>40259.4</v>
      </c>
      <c r="R40" s="11">
        <f t="shared" si="0"/>
        <v>39658.5</v>
      </c>
    </row>
  </sheetData>
  <mergeCells count="12">
    <mergeCell ref="A3:R3"/>
    <mergeCell ref="C5:D5"/>
    <mergeCell ref="E5:E6"/>
    <mergeCell ref="A5:A6"/>
    <mergeCell ref="B5:B6"/>
    <mergeCell ref="F5:G5"/>
    <mergeCell ref="H5:L5"/>
    <mergeCell ref="M5:M6"/>
    <mergeCell ref="N5:N6"/>
    <mergeCell ref="O5:O6"/>
    <mergeCell ref="P5:P6"/>
    <mergeCell ref="Q5:R5"/>
  </mergeCells>
  <pageMargins left="0.31496062992125984" right="0.15748031496062992" top="0.66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01.03.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Лариса Александровна</dc:creator>
  <cp:lastModifiedBy>admin</cp:lastModifiedBy>
  <cp:lastPrinted>2020-03-11T07:03:28Z</cp:lastPrinted>
  <dcterms:created xsi:type="dcterms:W3CDTF">2020-03-11T06:05:56Z</dcterms:created>
  <dcterms:modified xsi:type="dcterms:W3CDTF">2020-12-08T03:38:29Z</dcterms:modified>
</cp:coreProperties>
</file>